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42D7E45E-1C9B-4292-8FE4-1BF1D43200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mmission Looku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1" l="1" a="1"/>
  <c r="C4" i="1"/>
  <c r="C3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<sst xmlns="http://schemas.openxmlformats.org/spreadsheetml/2006/main" count="36" uniqueCount="33">
  <si>
    <t>EmpID</t>
  </si>
  <si>
    <t>Commission</t>
  </si>
  <si>
    <t>KLK0136</t>
  </si>
  <si>
    <t>Employee</t>
  </si>
  <si>
    <t>Sales</t>
  </si>
  <si>
    <t>Kamal Perera</t>
  </si>
  <si>
    <t>KLK0953</t>
  </si>
  <si>
    <t>Nirosha Fernando</t>
  </si>
  <si>
    <t>Suresh Jayawardena</t>
  </si>
  <si>
    <t>KLK0506</t>
  </si>
  <si>
    <t>Dilini Perera</t>
  </si>
  <si>
    <t>Rohan Silva</t>
  </si>
  <si>
    <t>KLK0247</t>
  </si>
  <si>
    <t>Chamari Kalpage</t>
  </si>
  <si>
    <t>KLK0907</t>
  </si>
  <si>
    <t>Pradeep Rajapaksa</t>
  </si>
  <si>
    <t>Sandya Gunasekara</t>
  </si>
  <si>
    <t>Lasith Bandara</t>
  </si>
  <si>
    <t>KLK0750</t>
  </si>
  <si>
    <t>Tharushi Senanayake</t>
  </si>
  <si>
    <t>KLK0564</t>
  </si>
  <si>
    <t>Nuwan Gunaratne</t>
  </si>
  <si>
    <t>KLK0333</t>
  </si>
  <si>
    <t>Iresha Madushan</t>
  </si>
  <si>
    <t>Dinesh Cooray</t>
  </si>
  <si>
    <t xml:space="preserve">KLK0156  </t>
  </si>
  <si>
    <t xml:space="preserve">KLK0136  </t>
  </si>
  <si>
    <t xml:space="preserve">KLK0233  </t>
  </si>
  <si>
    <t xml:space="preserve">KLK0813  </t>
  </si>
  <si>
    <t xml:space="preserve">KLK0583  </t>
  </si>
  <si>
    <t xml:space="preserve">KLK0574 </t>
  </si>
  <si>
    <t xml:space="preserve">Before Trim </t>
  </si>
  <si>
    <t>With Trim Funtion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</si>
</sst>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/>
    <xf numFmtId="0" fontId="0" fillId="0" borderId="1" xfId="0" applyBorder="1"/>
    <xf numFmtId="0" fontId="1" fillId="2" borderId="1" xfId="0" applyFont="1" applyFill="1" applyBorder="1"/>
    <xf numFmtId="43" fontId="0" fillId="0" borderId="1" xfId="1" applyFont="1" applyBorder="1"/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1"/>
  <sheetViews>
    <sheetView tabSelected="1" workbookViewId="0">
      <selection activeCell="K15" sqref="K15"/>
    </sheetView>
  </sheetViews>
  <sheetFormatPr defaultRowHeight="14.4" x14ac:dyDescent="0.3"/>
  <cols>
    <col min="1" max="1" width="20.21875" customWidth="1"/>
    <col min="3" max="3" width="18.21875" bestFit="1" customWidth="1"/>
    <col min="4" max="4" width="11.109375" bestFit="1" customWidth="1"/>
    <col min="5" max="5" width="11.33203125" bestFit="1" customWidth="1"/>
  </cols>
  <sheetData>
    <row r="2" spans="1:5" x14ac:dyDescent="0.3">
      <c r="B2" t="s">
        <v>0</v>
      </c>
      <c r="C2" t="s">
        <v>1</v>
      </c>
    </row>
    <row r="3" spans="1:5" x14ac:dyDescent="0.3">
      <c r="A3" t="s">
        <v>31</v>
      </c>
      <c r="B3" s="1" t="s">
        <v>2</v>
      </c>
      <c r="C3" t="e">
        <f>_xlfn.XLOOKUP(B3,B6:B19,E6:E19)</f>
        <v>#N/A</v>
      </c>
    </row>
    <row r="4" spans="1:5" x14ac:dyDescent="0.3">
      <c r="A4" t="s">
        <v>32</v>
      </c>
      <c r="B4" s="1" t="s">
        <v>2</v>
      </c>
      <c r="C4" cm="1">
        <f t="array" ref="C4">_xlfn.XLOOKUP(TRIM(B3),TRIM(B6:B19),E6:E19)</f>
        <v>1989</v>
      </c>
    </row>
    <row r="6" spans="1:5" x14ac:dyDescent="0.3">
      <c r="B6" s="3" t="s">
        <v>0</v>
      </c>
      <c r="C6" s="3" t="s">
        <v>3</v>
      </c>
      <c r="D6" s="3" t="s">
        <v>4</v>
      </c>
      <c r="E6" s="3" t="s">
        <v>1</v>
      </c>
    </row>
    <row r="7" spans="1:5" x14ac:dyDescent="0.3">
      <c r="B7" s="1" t="s">
        <v>25</v>
      </c>
      <c r="C7" s="2" t="s">
        <v>5</v>
      </c>
      <c r="D7" s="4">
        <v>307470</v>
      </c>
      <c r="E7" s="4">
        <v>46121</v>
      </c>
    </row>
    <row r="8" spans="1:5" x14ac:dyDescent="0.3">
      <c r="B8" s="2" t="s">
        <v>6</v>
      </c>
      <c r="C8" s="2" t="s">
        <v>7</v>
      </c>
      <c r="D8" s="4">
        <v>328810</v>
      </c>
      <c r="E8" s="4">
        <v>49322</v>
      </c>
    </row>
    <row r="9" spans="1:5" x14ac:dyDescent="0.3">
      <c r="B9" s="1" t="s">
        <v>27</v>
      </c>
      <c r="C9" s="2" t="s">
        <v>8</v>
      </c>
      <c r="D9" s="4">
        <v>185820</v>
      </c>
      <c r="E9" s="4">
        <v>9291</v>
      </c>
    </row>
    <row r="10" spans="1:5" x14ac:dyDescent="0.3">
      <c r="B10" s="2" t="s">
        <v>9</v>
      </c>
      <c r="C10" s="2" t="s">
        <v>10</v>
      </c>
      <c r="D10" s="4">
        <v>157700</v>
      </c>
      <c r="E10" s="4">
        <v>7885</v>
      </c>
    </row>
    <row r="11" spans="1:5" x14ac:dyDescent="0.3">
      <c r="B11" s="1" t="s">
        <v>29</v>
      </c>
      <c r="C11" s="2" t="s">
        <v>11</v>
      </c>
      <c r="D11" s="4">
        <v>249190</v>
      </c>
      <c r="E11" s="4">
        <v>27411</v>
      </c>
    </row>
    <row r="12" spans="1:5" x14ac:dyDescent="0.3">
      <c r="B12" s="2" t="s">
        <v>12</v>
      </c>
      <c r="C12" s="2" t="s">
        <v>13</v>
      </c>
      <c r="D12" s="4">
        <v>100630</v>
      </c>
      <c r="E12" s="4">
        <v>5032</v>
      </c>
    </row>
    <row r="13" spans="1:5" x14ac:dyDescent="0.3">
      <c r="B13" s="2" t="s">
        <v>14</v>
      </c>
      <c r="C13" s="2" t="s">
        <v>15</v>
      </c>
      <c r="D13" s="4">
        <v>27610</v>
      </c>
      <c r="E13" s="4">
        <v>1200</v>
      </c>
    </row>
    <row r="14" spans="1:5" x14ac:dyDescent="0.3">
      <c r="B14" s="1" t="s">
        <v>28</v>
      </c>
      <c r="C14" s="2" t="s">
        <v>16</v>
      </c>
      <c r="D14" s="4">
        <v>190210</v>
      </c>
      <c r="E14" s="4">
        <v>9511</v>
      </c>
    </row>
    <row r="15" spans="1:5" x14ac:dyDescent="0.3">
      <c r="B15" s="1" t="s">
        <v>30</v>
      </c>
      <c r="C15" s="2" t="s">
        <v>17</v>
      </c>
      <c r="D15" s="4">
        <v>104810</v>
      </c>
      <c r="E15" s="4">
        <v>5241</v>
      </c>
    </row>
    <row r="16" spans="1:5" x14ac:dyDescent="0.3">
      <c r="B16" s="2" t="s">
        <v>18</v>
      </c>
      <c r="C16" s="2" t="s">
        <v>19</v>
      </c>
      <c r="D16" s="4">
        <v>261980</v>
      </c>
      <c r="E16" s="4">
        <v>28818</v>
      </c>
    </row>
    <row r="17" spans="2:5" x14ac:dyDescent="0.3">
      <c r="B17" s="2" t="s">
        <v>20</v>
      </c>
      <c r="C17" s="2" t="s">
        <v>21</v>
      </c>
      <c r="D17" s="4">
        <v>181470</v>
      </c>
      <c r="E17" s="4">
        <v>9074</v>
      </c>
    </row>
    <row r="18" spans="2:5" x14ac:dyDescent="0.3">
      <c r="B18" s="2" t="s">
        <v>22</v>
      </c>
      <c r="C18" s="2" t="s">
        <v>23</v>
      </c>
      <c r="D18" s="4">
        <v>303790</v>
      </c>
      <c r="E18" s="4">
        <v>45569</v>
      </c>
    </row>
    <row r="19" spans="2:5" x14ac:dyDescent="0.3">
      <c r="B19" s="1" t="s">
        <v>26</v>
      </c>
      <c r="C19" s="2" t="s">
        <v>24</v>
      </c>
      <c r="D19" s="4">
        <v>99430</v>
      </c>
      <c r="E19" s="4">
        <v>1989</v>
      </c>
    </row>
    <row r="20" spans="2:5" x14ac:dyDescent="0.3">
      <c r="B20" s="2"/>
      <c r="C20" s="2"/>
      <c r="D20" s="4"/>
      <c r="E20" s="4"/>
    </row>
    <row r="21" spans="2:5" x14ac:dyDescent="0.3">
      <c r="D21" s="5"/>
      <c r="E21" s="5"/>
    </row>
  </sheetData>
  <pageMargins left="0.75" right="0.75" top="1" bottom="1" header="0.5" footer="0.5"/>
  <ignoredErrors>
    <ignoredError sqref="C3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Commission Lookup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Piyamantha Nayanajith</cp:lastModifiedBy>
  <dcterms:created xsi:type="dcterms:W3CDTF">2026-06-16T01:15:15Z</dcterms:created>
  <dcterms:modified xsi:type="dcterms:W3CDTF">2026-06-17T17:06:56Z</dcterms:modified>
</cp:coreProperties>
</file>